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2000"/>
  </bookViews>
  <sheets>
    <sheet name="Cantons" sheetId="1" r:id="rId1"/>
  </sheets>
  <definedNames>
    <definedName name="_xlnm.Print_Area" localSheetId="0">Cantons!$A$1:$G$57</definedName>
  </definedNames>
  <calcPr calcId="162913"/>
</workbook>
</file>

<file path=xl/calcChain.xml><?xml version="1.0" encoding="utf-8"?>
<calcChain xmlns="http://schemas.openxmlformats.org/spreadsheetml/2006/main">
  <c r="B9" i="1" l="1"/>
  <c r="E9" i="1" s="1"/>
  <c r="C9" i="1"/>
  <c r="D9" i="1"/>
  <c r="F9" i="1"/>
  <c r="G9" i="1" l="1"/>
</calcChain>
</file>

<file path=xl/sharedStrings.xml><?xml version="1.0" encoding="utf-8"?>
<sst xmlns="http://schemas.openxmlformats.org/spreadsheetml/2006/main" count="53" uniqueCount="51">
  <si>
    <t>Votation populaire du 24 septembre 2000</t>
  </si>
  <si>
    <t>Initiative solaire et contre-projet 1): question subsidiaire</t>
  </si>
  <si>
    <t>Bulletins</t>
  </si>
  <si>
    <t>sans</t>
  </si>
  <si>
    <t>pour</t>
  </si>
  <si>
    <t>en % des</t>
  </si>
  <si>
    <t>pour le</t>
  </si>
  <si>
    <t>valables</t>
  </si>
  <si>
    <t>réponse</t>
  </si>
  <si>
    <t>l'initiative</t>
  </si>
  <si>
    <t>bulletins valables</t>
  </si>
  <si>
    <t>contre-projet</t>
  </si>
  <si>
    <t>Total</t>
  </si>
  <si>
    <t>Région lémanique</t>
  </si>
  <si>
    <t>Genève</t>
  </si>
  <si>
    <t>Valais</t>
  </si>
  <si>
    <t>Vaud</t>
  </si>
  <si>
    <t>Espace Mittelland</t>
  </si>
  <si>
    <t>Berne</t>
  </si>
  <si>
    <t>Fribourg</t>
  </si>
  <si>
    <t>Jura</t>
  </si>
  <si>
    <t>Neuchâtel</t>
  </si>
  <si>
    <t>Soleure</t>
  </si>
  <si>
    <t>Suisse du Nord-Ouest</t>
  </si>
  <si>
    <t>Argovie</t>
  </si>
  <si>
    <t>Bâle-Campagne</t>
  </si>
  <si>
    <t>Bâle-Ville</t>
  </si>
  <si>
    <t>Zurich</t>
  </si>
  <si>
    <t>Suisse orientale</t>
  </si>
  <si>
    <t>Appenzell Rh.-Ext.</t>
  </si>
  <si>
    <t>Appenzell Rh.-Int.</t>
  </si>
  <si>
    <t>Glaris</t>
  </si>
  <si>
    <t>Grisons</t>
  </si>
  <si>
    <t>Saint-Gall</t>
  </si>
  <si>
    <t>Schaffhouse</t>
  </si>
  <si>
    <t>Thurgovie</t>
  </si>
  <si>
    <t>Suisse centrale</t>
  </si>
  <si>
    <t>Lucerne</t>
  </si>
  <si>
    <t>Nidwald</t>
  </si>
  <si>
    <t>Obwald</t>
  </si>
  <si>
    <t>Schwytz</t>
  </si>
  <si>
    <t>Uri</t>
  </si>
  <si>
    <t>Zoug</t>
  </si>
  <si>
    <t>Tessin</t>
  </si>
  <si>
    <t>1) Initiative populaire «pour l'introduction d'un centime solaire» (initiative)</t>
  </si>
  <si>
    <t>Article constitutionnel sur une redevance pour l'encouragement des énergies renouvelables (contre-projet)</t>
  </si>
  <si>
    <t>Office fédéral de la statistique, Statistique des votations fédérales</t>
  </si>
  <si>
    <t>Renseignements:</t>
  </si>
  <si>
    <t>© OFS - Atlas politique de la Suisse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</si>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</sst>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\ 0;;;\ @"/>
    <numFmt numFmtId="165" formatCode=";;;\ \ @"/>
    <numFmt numFmtId="166" formatCode=";;;\ @"/>
    <numFmt numFmtId="167" formatCode="_ * #,##0_ ;_ * \-#,##0_ ;_ * &quot;-&quot;??_ ;_ @_ "/>
    <numFmt numFmtId="168" formatCode="\ \ 0;;;\ \ @"/>
    <numFmt numFmtId="169" formatCode="#,###,##0__;\-#,###,##0__;0__;@__\ "/>
    <numFmt numFmtId="170" formatCode="#,###,##0.0__;\-#,###,##0.0__;\-__;@__\ "/>
    <numFmt numFmtId="171" formatCode="#,###,##0__;\-#,###,##0__;\-__;@__\ "/>
    <numFmt numFmtId="172" formatCode=";;;_W@"/>
  </numFmts>
  <fonts count="8">
    <font>
      <sz val="8"/>
      <name val="Arial"/>
    </font>
    <font>
      <sz val="9"/>
      <name val="Helvetica"/>
    </font>
    <font>
      <sz val="10"/>
      <name val="Arial"/>
    </font>
    <font>
      <b/>
      <sz val="9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2" applyFont="1" applyFill="1" applyBorder="1"/>
    <xf numFmtId="0" fontId="3" fillId="2" borderId="0" xfId="2" applyFont="1" applyFill="1" applyBorder="1" applyAlignment="1">
      <alignment horizontal="right"/>
    </xf>
    <xf numFmtId="0" fontId="4" fillId="0" borderId="0" xfId="2" applyFont="1" applyBorder="1"/>
    <xf numFmtId="0" fontId="5" fillId="2" borderId="0" xfId="1" applyFont="1" applyFill="1"/>
    <xf numFmtId="164" fontId="4" fillId="2" borderId="0" xfId="2" applyNumberFormat="1" applyFont="1" applyFill="1" applyBorder="1"/>
    <xf numFmtId="164" fontId="4" fillId="0" borderId="0" xfId="2" applyNumberFormat="1" applyFont="1" applyBorder="1"/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left"/>
    </xf>
    <xf numFmtId="166" fontId="4" fillId="2" borderId="5" xfId="1" applyNumberFormat="1" applyFont="1" applyFill="1" applyBorder="1" applyAlignment="1">
      <alignment horizontal="left"/>
    </xf>
    <xf numFmtId="167" fontId="4" fillId="2" borderId="5" xfId="1" applyNumberFormat="1" applyFont="1" applyFill="1" applyBorder="1"/>
    <xf numFmtId="164" fontId="4" fillId="2" borderId="0" xfId="1" applyNumberFormat="1" applyFont="1" applyFill="1" applyBorder="1" applyAlignment="1">
      <alignment horizontal="left"/>
    </xf>
    <xf numFmtId="164" fontId="4" fillId="2" borderId="5" xfId="1" applyNumberFormat="1" applyFont="1" applyFill="1" applyBorder="1" applyAlignment="1">
      <alignment horizontal="left"/>
    </xf>
    <xf numFmtId="165" fontId="6" fillId="2" borderId="6" xfId="1" applyNumberFormat="1" applyFont="1" applyFill="1" applyBorder="1" applyAlignment="1">
      <alignment horizontal="left"/>
    </xf>
    <xf numFmtId="166" fontId="6" fillId="2" borderId="7" xfId="1" applyNumberFormat="1" applyFont="1" applyFill="1" applyBorder="1" applyAlignment="1">
      <alignment horizontal="left"/>
    </xf>
    <xf numFmtId="167" fontId="6" fillId="2" borderId="7" xfId="1" applyNumberFormat="1" applyFont="1" applyFill="1" applyBorder="1"/>
    <xf numFmtId="0" fontId="6" fillId="2" borderId="8" xfId="1" applyFont="1" applyFill="1" applyBorder="1" applyAlignment="1">
      <alignment horizontal="left"/>
    </xf>
    <xf numFmtId="168" fontId="4" fillId="2" borderId="0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3" borderId="9" xfId="2" applyFont="1" applyFill="1" applyBorder="1"/>
    <xf numFmtId="169" fontId="4" fillId="3" borderId="9" xfId="2" applyNumberFormat="1" applyFont="1" applyFill="1" applyBorder="1"/>
    <xf numFmtId="170" fontId="4" fillId="3" borderId="9" xfId="2" applyNumberFormat="1" applyFont="1" applyFill="1" applyBorder="1"/>
    <xf numFmtId="171" fontId="4" fillId="2" borderId="0" xfId="2" applyNumberFormat="1" applyFont="1" applyFill="1" applyBorder="1"/>
    <xf numFmtId="172" fontId="4" fillId="2" borderId="0" xfId="2" applyNumberFormat="1" applyFont="1" applyFill="1" applyBorder="1"/>
    <xf numFmtId="169" fontId="4" fillId="2" borderId="0" xfId="2" applyNumberFormat="1" applyFont="1" applyFill="1" applyBorder="1"/>
    <xf numFmtId="170" fontId="4" fillId="2" borderId="0" xfId="2" applyNumberFormat="1" applyFont="1" applyFill="1" applyBorder="1"/>
    <xf numFmtId="171" fontId="4" fillId="3" borderId="9" xfId="2" applyNumberFormat="1" applyFont="1" applyFill="1" applyBorder="1"/>
    <xf numFmtId="0" fontId="4" fillId="2" borderId="0" xfId="2" applyFont="1" applyFill="1" applyBorder="1" applyAlignment="1">
      <alignment vertical="top"/>
    </xf>
    <xf numFmtId="168" fontId="4" fillId="2" borderId="8" xfId="2" applyNumberFormat="1" applyFont="1" applyFill="1" applyBorder="1" applyAlignment="1">
      <alignment horizontal="left"/>
    </xf>
    <xf numFmtId="171" fontId="4" fillId="2" borderId="8" xfId="2" applyNumberFormat="1" applyFont="1" applyFill="1" applyBorder="1"/>
    <xf numFmtId="0" fontId="4" fillId="2" borderId="0" xfId="2" applyNumberFormat="1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0" xfId="2" applyFont="1" applyFill="1" applyBorder="1" applyAlignment="1"/>
    <xf numFmtId="171" fontId="7" fillId="2" borderId="0" xfId="2" applyNumberFormat="1" applyFont="1" applyFill="1" applyBorder="1"/>
    <xf numFmtId="0" fontId="7" fillId="2" borderId="0" xfId="2" applyFont="1" applyFill="1" applyBorder="1"/>
    <xf numFmtId="0" fontId="4" fillId="2" borderId="0" xfId="2" applyFont="1" applyFill="1"/>
    <xf numFmtId="168" fontId="4" fillId="2" borderId="0" xfId="2" applyNumberFormat="1" applyFont="1" applyFill="1" applyBorder="1" applyAlignment="1">
      <alignment horizontal="left"/>
    </xf>
    <xf numFmtId="168" fontId="4" fillId="0" borderId="0" xfId="2" applyNumberFormat="1" applyFont="1" applyBorder="1" applyAlignment="1">
      <alignment horizontal="left"/>
    </xf>
    <xf numFmtId="171" fontId="4" fillId="0" borderId="0" xfId="2" applyNumberFormat="1" applyFont="1" applyBorder="1"/>
  </cellXfs>
  <cellStyles count="3">
    <cellStyle name="Standard" xfId="0" builtinId="0"/>
    <cellStyle name="Standard_Abstimmungen 1990" xfId="1"/>
    <cellStyle name="Standard_je-d-17.3.2.4.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P103"/>
  <sheetViews>
    <sheetView tabSelected="1" zoomScaleNormal="100" workbookViewId="0"/>
  </sheetViews>
  <sheetFormatPr baseColWidth="10" defaultColWidth="9.1640625" defaultRowHeight="12.6" customHeight="1"/>
  <cols>
    <col min="1" max="1" width="17.83203125" style="4" customWidth="1"/>
    <col min="2" max="4" width="14.1640625" style="4" customWidth="1"/>
    <col min="5" max="5" width="14.1640625" style="2" customWidth="1"/>
    <col min="6" max="6" width="14.1640625" style="4" customWidth="1"/>
    <col min="7" max="7" width="14.1640625" style="2" customWidth="1"/>
    <col min="8" max="33" width="9.33203125" style="2" customWidth="1"/>
    <col min="34" max="242" width="9.33203125" style="4" customWidth="1"/>
    <col min="243" max="16384" width="9.1640625" style="4"/>
  </cols>
  <sheetData>
    <row r="1" spans="1:42" ht="12.6" customHeight="1">
      <c r="A1" s="1" t="s">
        <v>0</v>
      </c>
      <c r="B1" s="2"/>
      <c r="C1" s="2"/>
      <c r="D1" s="2"/>
      <c r="E1" s="3"/>
      <c r="F1" s="2"/>
      <c r="G1" s="3">
        <v>465.3</v>
      </c>
      <c r="AH1" s="2"/>
      <c r="AI1" s="2"/>
      <c r="AJ1" s="2"/>
      <c r="AK1" s="2"/>
      <c r="AL1" s="2"/>
      <c r="AM1" s="2"/>
      <c r="AN1" s="2"/>
      <c r="AO1" s="2"/>
      <c r="AP1" s="2"/>
    </row>
    <row r="2" spans="1:42" s="7" customFormat="1" ht="12.6" customHeight="1">
      <c r="A2" s="1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s="7" customFormat="1" ht="3.75" customHeight="1">
      <c r="A3" s="5"/>
      <c r="B3" s="5"/>
      <c r="C3" s="8"/>
      <c r="D3" s="8"/>
      <c r="E3" s="9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s="7" customFormat="1" ht="3.75" customHeight="1">
      <c r="A4" s="10"/>
      <c r="B4" s="11"/>
      <c r="C4" s="12"/>
      <c r="D4" s="12"/>
      <c r="E4" s="13"/>
      <c r="F4" s="12"/>
      <c r="G4" s="1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s="7" customFormat="1" ht="12.6" customHeight="1">
      <c r="A5" s="14"/>
      <c r="B5" s="15" t="s">
        <v>2</v>
      </c>
      <c r="C5" s="16" t="s">
        <v>3</v>
      </c>
      <c r="D5" s="15" t="s">
        <v>4</v>
      </c>
      <c r="E5" s="17" t="s">
        <v>5</v>
      </c>
      <c r="F5" s="18" t="s">
        <v>6</v>
      </c>
      <c r="G5" s="17" t="s">
        <v>5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s="7" customFormat="1" ht="12.6" customHeight="1">
      <c r="A6" s="14"/>
      <c r="B6" s="15" t="s">
        <v>7</v>
      </c>
      <c r="C6" s="16" t="s">
        <v>8</v>
      </c>
      <c r="D6" s="15" t="s">
        <v>9</v>
      </c>
      <c r="E6" s="6" t="s">
        <v>10</v>
      </c>
      <c r="F6" s="18" t="s">
        <v>11</v>
      </c>
      <c r="G6" s="6" t="s">
        <v>10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s="7" customFormat="1" ht="3.75" customHeight="1">
      <c r="A7" s="19"/>
      <c r="B7" s="20"/>
      <c r="C7" s="21"/>
      <c r="D7" s="20"/>
      <c r="E7" s="22"/>
      <c r="F7" s="20"/>
      <c r="G7" s="2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3.75" customHeight="1">
      <c r="A8" s="23"/>
      <c r="B8" s="24"/>
      <c r="C8" s="24"/>
      <c r="D8" s="24"/>
      <c r="E8" s="24"/>
      <c r="F8" s="24"/>
      <c r="G8" s="24"/>
      <c r="AH8" s="2"/>
      <c r="AI8" s="2"/>
      <c r="AJ8" s="2"/>
      <c r="AK8" s="2"/>
      <c r="AL8" s="2"/>
      <c r="AM8" s="2"/>
      <c r="AN8" s="2"/>
      <c r="AO8" s="2"/>
      <c r="AP8" s="2"/>
    </row>
    <row r="9" spans="1:42" ht="12.6" customHeight="1">
      <c r="A9" s="25" t="s">
        <v>12</v>
      </c>
      <c r="B9" s="26">
        <f>SUM(B12:B47)</f>
        <v>2037256</v>
      </c>
      <c r="C9" s="26">
        <f>SUM(C12:C47)</f>
        <v>386911</v>
      </c>
      <c r="D9" s="26">
        <f>SUM(D12:D47)</f>
        <v>570401</v>
      </c>
      <c r="E9" s="27">
        <f>100/B9*D9</f>
        <v>27.998494052784725</v>
      </c>
      <c r="F9" s="26">
        <f>SUM(F12:F47)</f>
        <v>1079944</v>
      </c>
      <c r="G9" s="27">
        <f>100/B9*F9</f>
        <v>53.009734662703167</v>
      </c>
      <c r="H9" s="28"/>
      <c r="I9" s="28"/>
      <c r="J9" s="28"/>
      <c r="K9" s="28"/>
      <c r="L9" s="28"/>
      <c r="M9" s="28"/>
      <c r="N9" s="28"/>
      <c r="O9" s="28"/>
    </row>
    <row r="10" spans="1:42" s="2" customFormat="1" ht="12.6" customHeight="1">
      <c r="A10" s="29"/>
      <c r="B10" s="30"/>
      <c r="C10" s="30"/>
      <c r="D10" s="31"/>
      <c r="E10" s="31"/>
      <c r="F10" s="30"/>
      <c r="G10" s="31"/>
      <c r="H10" s="28"/>
      <c r="I10" s="28"/>
      <c r="J10" s="28"/>
      <c r="K10" s="28"/>
      <c r="L10" s="28"/>
      <c r="M10" s="28"/>
      <c r="N10" s="28"/>
      <c r="O10" s="28"/>
    </row>
    <row r="11" spans="1:42" ht="12.6" customHeight="1">
      <c r="A11" s="25" t="s">
        <v>13</v>
      </c>
      <c r="B11" s="26"/>
      <c r="C11" s="26"/>
      <c r="D11" s="27"/>
      <c r="E11" s="27"/>
      <c r="F11" s="26"/>
      <c r="G11" s="27"/>
      <c r="H11" s="28"/>
      <c r="I11" s="28"/>
      <c r="J11" s="28"/>
      <c r="K11" s="28"/>
      <c r="L11" s="28"/>
      <c r="M11" s="28"/>
      <c r="N11" s="28"/>
      <c r="O11" s="28"/>
    </row>
    <row r="12" spans="1:42" s="2" customFormat="1" ht="12.6" customHeight="1">
      <c r="A12" s="2" t="s">
        <v>14</v>
      </c>
      <c r="B12" s="30">
        <v>103934</v>
      </c>
      <c r="C12" s="30">
        <v>14762</v>
      </c>
      <c r="D12" s="28">
        <v>31630</v>
      </c>
      <c r="E12" s="31">
        <v>30.43277464544807</v>
      </c>
      <c r="F12" s="30">
        <v>57542</v>
      </c>
      <c r="G12" s="31">
        <v>55.363980987934653</v>
      </c>
      <c r="H12" s="28"/>
      <c r="I12" s="28"/>
      <c r="J12" s="28"/>
      <c r="K12" s="28"/>
      <c r="L12" s="28"/>
      <c r="M12" s="28"/>
      <c r="N12" s="28"/>
      <c r="O12" s="28"/>
    </row>
    <row r="13" spans="1:42" s="2" customFormat="1" ht="12.6" customHeight="1">
      <c r="A13" s="2" t="s">
        <v>15</v>
      </c>
      <c r="B13" s="30">
        <v>61536</v>
      </c>
      <c r="C13" s="30">
        <v>18158</v>
      </c>
      <c r="D13" s="28">
        <v>11063</v>
      </c>
      <c r="E13" s="31">
        <v>17.978094123764951</v>
      </c>
      <c r="F13" s="30">
        <v>32315</v>
      </c>
      <c r="G13" s="31">
        <v>52.513975559022356</v>
      </c>
      <c r="H13" s="28"/>
      <c r="I13" s="28"/>
      <c r="J13" s="28"/>
      <c r="K13" s="28"/>
      <c r="L13" s="28"/>
      <c r="M13" s="28"/>
      <c r="N13" s="28"/>
      <c r="O13" s="28"/>
    </row>
    <row r="14" spans="1:42" s="2" customFormat="1" ht="12.6" customHeight="1">
      <c r="A14" s="2" t="s">
        <v>16</v>
      </c>
      <c r="B14" s="30">
        <v>137656</v>
      </c>
      <c r="C14" s="30">
        <v>29639</v>
      </c>
      <c r="D14" s="28">
        <v>32803</v>
      </c>
      <c r="E14" s="31">
        <v>23.829691404660895</v>
      </c>
      <c r="F14" s="30">
        <v>75214</v>
      </c>
      <c r="G14" s="31">
        <v>54.639100366130066</v>
      </c>
      <c r="H14" s="28"/>
      <c r="I14" s="28"/>
      <c r="J14" s="28"/>
      <c r="K14" s="28"/>
      <c r="L14" s="28"/>
      <c r="M14" s="28"/>
      <c r="N14" s="28"/>
      <c r="O14" s="28"/>
    </row>
    <row r="15" spans="1:42" s="2" customFormat="1" ht="12.6" customHeight="1">
      <c r="B15" s="30"/>
      <c r="C15" s="30"/>
      <c r="D15" s="28"/>
      <c r="E15" s="31"/>
      <c r="F15" s="30"/>
      <c r="G15" s="31"/>
      <c r="H15" s="28"/>
      <c r="I15" s="28"/>
      <c r="J15" s="28"/>
      <c r="K15" s="28"/>
      <c r="L15" s="28"/>
      <c r="M15" s="28"/>
      <c r="N15" s="28"/>
      <c r="O15" s="28"/>
    </row>
    <row r="16" spans="1:42" ht="12.6" customHeight="1">
      <c r="A16" s="25" t="s">
        <v>17</v>
      </c>
      <c r="B16" s="26"/>
      <c r="C16" s="26"/>
      <c r="D16" s="32"/>
      <c r="E16" s="27"/>
      <c r="F16" s="26"/>
      <c r="G16" s="27"/>
      <c r="H16" s="28"/>
      <c r="I16" s="28"/>
      <c r="J16" s="28"/>
      <c r="K16" s="28"/>
      <c r="L16" s="28"/>
      <c r="M16" s="28"/>
      <c r="N16" s="28"/>
      <c r="O16" s="28"/>
    </row>
    <row r="17" spans="1:15" ht="12.6" customHeight="1">
      <c r="A17" s="2" t="s">
        <v>18</v>
      </c>
      <c r="B17" s="30">
        <v>298409</v>
      </c>
      <c r="C17" s="30">
        <v>52346</v>
      </c>
      <c r="D17" s="28">
        <v>85980</v>
      </c>
      <c r="E17" s="31">
        <v>28.812803903367524</v>
      </c>
      <c r="F17" s="30">
        <v>160083</v>
      </c>
      <c r="G17" s="31">
        <v>53.645499968164494</v>
      </c>
      <c r="H17" s="28"/>
      <c r="I17" s="28"/>
      <c r="J17" s="28"/>
      <c r="K17" s="28"/>
      <c r="L17" s="28"/>
      <c r="M17" s="28"/>
      <c r="N17" s="28"/>
      <c r="O17" s="28"/>
    </row>
    <row r="18" spans="1:15" ht="12.6" customHeight="1">
      <c r="A18" s="2" t="s">
        <v>19</v>
      </c>
      <c r="B18" s="30">
        <v>70336</v>
      </c>
      <c r="C18" s="30">
        <v>16312</v>
      </c>
      <c r="D18" s="28">
        <v>14183</v>
      </c>
      <c r="E18" s="31">
        <v>20.16463830755232</v>
      </c>
      <c r="F18" s="30">
        <v>39841</v>
      </c>
      <c r="G18" s="31">
        <v>56.643823930846224</v>
      </c>
      <c r="H18" s="28"/>
      <c r="I18" s="28"/>
      <c r="J18" s="28"/>
      <c r="K18" s="28"/>
      <c r="L18" s="28"/>
      <c r="M18" s="28"/>
      <c r="N18" s="28"/>
      <c r="O18" s="28"/>
    </row>
    <row r="19" spans="1:15" ht="12.6" customHeight="1">
      <c r="A19" s="33" t="s">
        <v>20</v>
      </c>
      <c r="B19" s="30">
        <v>17504</v>
      </c>
      <c r="C19" s="30">
        <v>4130</v>
      </c>
      <c r="D19" s="28">
        <v>4069</v>
      </c>
      <c r="E19" s="31">
        <v>23.246115173674589</v>
      </c>
      <c r="F19" s="30">
        <v>9305</v>
      </c>
      <c r="G19" s="31">
        <v>53.159277879341865</v>
      </c>
      <c r="H19" s="28"/>
      <c r="I19" s="28"/>
      <c r="J19" s="28"/>
      <c r="K19" s="28"/>
      <c r="L19" s="28"/>
      <c r="M19" s="28"/>
      <c r="N19" s="28"/>
      <c r="O19" s="28"/>
    </row>
    <row r="20" spans="1:15" ht="12.6" customHeight="1">
      <c r="A20" s="2" t="s">
        <v>21</v>
      </c>
      <c r="B20" s="30">
        <v>42044</v>
      </c>
      <c r="C20" s="30">
        <v>10786</v>
      </c>
      <c r="D20" s="28">
        <v>10437</v>
      </c>
      <c r="E20" s="31">
        <v>24.823993911140708</v>
      </c>
      <c r="F20" s="30">
        <v>20821</v>
      </c>
      <c r="G20" s="31">
        <v>49.521929407287601</v>
      </c>
      <c r="H20" s="28"/>
      <c r="I20" s="28"/>
      <c r="J20" s="28"/>
      <c r="K20" s="28"/>
      <c r="L20" s="28"/>
      <c r="M20" s="28"/>
      <c r="N20" s="28"/>
      <c r="O20" s="28"/>
    </row>
    <row r="21" spans="1:15" ht="12.6" customHeight="1">
      <c r="A21" s="2" t="s">
        <v>22</v>
      </c>
      <c r="B21" s="30">
        <v>76737</v>
      </c>
      <c r="C21" s="30">
        <v>14527</v>
      </c>
      <c r="D21" s="28">
        <v>21462</v>
      </c>
      <c r="E21" s="31">
        <v>27.968255209351419</v>
      </c>
      <c r="F21" s="30">
        <v>40748</v>
      </c>
      <c r="G21" s="31">
        <v>53.100850958468534</v>
      </c>
      <c r="H21" s="28"/>
      <c r="I21" s="28"/>
      <c r="J21" s="28"/>
      <c r="K21" s="28"/>
      <c r="L21" s="28"/>
      <c r="M21" s="28"/>
      <c r="N21" s="28"/>
      <c r="O21" s="28"/>
    </row>
    <row r="22" spans="1:15" ht="12.6" customHeight="1">
      <c r="A22" s="2"/>
      <c r="B22" s="30"/>
      <c r="C22" s="30"/>
      <c r="D22" s="28"/>
      <c r="E22" s="31"/>
      <c r="F22" s="30"/>
      <c r="G22" s="31"/>
      <c r="H22" s="28"/>
      <c r="I22" s="28"/>
      <c r="J22" s="28"/>
      <c r="K22" s="28"/>
      <c r="L22" s="28"/>
      <c r="M22" s="28"/>
      <c r="N22" s="28"/>
      <c r="O22" s="28"/>
    </row>
    <row r="23" spans="1:15" ht="12.6" customHeight="1">
      <c r="A23" s="25" t="s">
        <v>23</v>
      </c>
      <c r="B23" s="26"/>
      <c r="C23" s="26"/>
      <c r="D23" s="32"/>
      <c r="E23" s="27"/>
      <c r="F23" s="26"/>
      <c r="G23" s="27"/>
      <c r="H23" s="28"/>
      <c r="I23" s="28"/>
      <c r="J23" s="28"/>
      <c r="K23" s="28"/>
      <c r="L23" s="28"/>
      <c r="M23" s="28"/>
      <c r="N23" s="28"/>
      <c r="O23" s="28"/>
    </row>
    <row r="24" spans="1:15" ht="12.6" customHeight="1">
      <c r="A24" s="2" t="s">
        <v>24</v>
      </c>
      <c r="B24" s="30">
        <v>142587</v>
      </c>
      <c r="C24" s="30">
        <v>28763</v>
      </c>
      <c r="D24" s="28">
        <v>36701</v>
      </c>
      <c r="E24" s="31">
        <v>25.739373154635416</v>
      </c>
      <c r="F24" s="30">
        <v>77123</v>
      </c>
      <c r="G24" s="31">
        <v>54.088381128714403</v>
      </c>
      <c r="H24" s="28"/>
      <c r="I24" s="28"/>
      <c r="J24" s="28"/>
      <c r="K24" s="28"/>
      <c r="L24" s="28"/>
      <c r="M24" s="28"/>
      <c r="N24" s="28"/>
      <c r="O24" s="28"/>
    </row>
    <row r="25" spans="1:15" ht="12.6" customHeight="1">
      <c r="A25" s="2" t="s">
        <v>25</v>
      </c>
      <c r="B25" s="30">
        <v>80041</v>
      </c>
      <c r="C25" s="30">
        <v>13632</v>
      </c>
      <c r="D25" s="28">
        <v>24128</v>
      </c>
      <c r="E25" s="31">
        <v>30.144550917654705</v>
      </c>
      <c r="F25" s="30">
        <v>42281</v>
      </c>
      <c r="G25" s="31">
        <v>52.824177608975404</v>
      </c>
      <c r="H25" s="28"/>
      <c r="I25" s="28"/>
      <c r="J25" s="28"/>
      <c r="K25" s="28"/>
      <c r="L25" s="28"/>
      <c r="M25" s="28"/>
      <c r="N25" s="28"/>
      <c r="O25" s="28"/>
    </row>
    <row r="26" spans="1:15" ht="12.6" customHeight="1">
      <c r="A26" s="2" t="s">
        <v>26</v>
      </c>
      <c r="B26" s="30">
        <v>60774</v>
      </c>
      <c r="C26" s="30">
        <v>9814</v>
      </c>
      <c r="D26" s="28">
        <v>22662</v>
      </c>
      <c r="E26" s="31">
        <v>37.288972257873432</v>
      </c>
      <c r="F26" s="30">
        <v>28298</v>
      </c>
      <c r="G26" s="31">
        <v>46.56267482805147</v>
      </c>
      <c r="H26" s="28"/>
      <c r="I26" s="28"/>
      <c r="J26" s="28"/>
      <c r="K26" s="28"/>
      <c r="L26" s="28"/>
      <c r="M26" s="28"/>
      <c r="N26" s="28"/>
      <c r="O26" s="28"/>
    </row>
    <row r="27" spans="1:15" ht="12.6" customHeight="1">
      <c r="A27" s="2"/>
      <c r="B27" s="30"/>
      <c r="C27" s="30"/>
      <c r="D27" s="28"/>
      <c r="E27" s="31"/>
      <c r="F27" s="30"/>
      <c r="G27" s="31"/>
      <c r="H27" s="28"/>
      <c r="I27" s="28"/>
      <c r="J27" s="28"/>
      <c r="K27" s="28"/>
      <c r="L27" s="28"/>
      <c r="M27" s="28"/>
      <c r="N27" s="28"/>
      <c r="O27" s="28"/>
    </row>
    <row r="28" spans="1:15" ht="12.6" customHeight="1">
      <c r="A28" s="25" t="s">
        <v>27</v>
      </c>
      <c r="B28" s="26">
        <v>378890</v>
      </c>
      <c r="C28" s="26">
        <v>63258</v>
      </c>
      <c r="D28" s="32">
        <v>119528</v>
      </c>
      <c r="E28" s="27">
        <v>31.546886959275781</v>
      </c>
      <c r="F28" s="26">
        <v>196104</v>
      </c>
      <c r="G28" s="27">
        <v>51.757502177412974</v>
      </c>
      <c r="H28" s="28"/>
      <c r="I28" s="28"/>
      <c r="J28" s="28"/>
      <c r="K28" s="28"/>
      <c r="L28" s="28"/>
      <c r="M28" s="28"/>
      <c r="N28" s="28"/>
      <c r="O28" s="28"/>
    </row>
    <row r="29" spans="1:15" ht="12.6" customHeight="1">
      <c r="A29" s="2"/>
      <c r="B29" s="30"/>
      <c r="C29" s="30"/>
      <c r="D29" s="28"/>
      <c r="E29" s="31"/>
      <c r="F29" s="30"/>
      <c r="G29" s="31"/>
      <c r="H29" s="28"/>
      <c r="I29" s="28"/>
      <c r="J29" s="28"/>
      <c r="K29" s="28"/>
      <c r="L29" s="28"/>
      <c r="M29" s="28"/>
      <c r="N29" s="28"/>
      <c r="O29" s="28"/>
    </row>
    <row r="30" spans="1:15" ht="12.6" customHeight="1">
      <c r="A30" s="25" t="s">
        <v>28</v>
      </c>
      <c r="B30" s="26"/>
      <c r="C30" s="26"/>
      <c r="D30" s="32"/>
      <c r="E30" s="27"/>
      <c r="F30" s="26"/>
      <c r="G30" s="27"/>
      <c r="H30" s="28"/>
      <c r="I30" s="28"/>
      <c r="J30" s="28"/>
      <c r="K30" s="28"/>
      <c r="L30" s="28"/>
      <c r="M30" s="28"/>
      <c r="N30" s="28"/>
      <c r="O30" s="28"/>
    </row>
    <row r="31" spans="1:15" ht="12.6" customHeight="1">
      <c r="A31" s="2" t="s">
        <v>29</v>
      </c>
      <c r="B31" s="30">
        <v>17202</v>
      </c>
      <c r="C31" s="30">
        <v>3469</v>
      </c>
      <c r="D31" s="28">
        <v>4826</v>
      </c>
      <c r="E31" s="31">
        <v>28.054877339844204</v>
      </c>
      <c r="F31" s="30">
        <v>8907</v>
      </c>
      <c r="G31" s="31">
        <v>51.778862922915941</v>
      </c>
      <c r="H31" s="28"/>
      <c r="I31" s="28"/>
      <c r="J31" s="28"/>
      <c r="K31" s="28"/>
      <c r="L31" s="28"/>
      <c r="M31" s="28"/>
      <c r="N31" s="28"/>
      <c r="O31" s="28"/>
    </row>
    <row r="32" spans="1:15" ht="12.6" customHeight="1">
      <c r="A32" s="2" t="s">
        <v>30</v>
      </c>
      <c r="B32" s="30">
        <v>3707</v>
      </c>
      <c r="C32" s="30">
        <v>802</v>
      </c>
      <c r="D32" s="28">
        <v>923</v>
      </c>
      <c r="E32" s="31">
        <v>24.89884003237119</v>
      </c>
      <c r="F32" s="30">
        <v>1982</v>
      </c>
      <c r="G32" s="31">
        <v>53.466414890747238</v>
      </c>
      <c r="H32" s="28"/>
      <c r="I32" s="28"/>
      <c r="J32" s="28"/>
      <c r="K32" s="28"/>
      <c r="L32" s="28"/>
      <c r="M32" s="28"/>
      <c r="N32" s="28"/>
      <c r="O32" s="28"/>
    </row>
    <row r="33" spans="1:15" ht="12.6" customHeight="1">
      <c r="A33" s="2" t="s">
        <v>31</v>
      </c>
      <c r="B33" s="30">
        <v>10108</v>
      </c>
      <c r="C33" s="30">
        <v>2237</v>
      </c>
      <c r="D33" s="28">
        <v>2708</v>
      </c>
      <c r="E33" s="31">
        <v>26.790660862683026</v>
      </c>
      <c r="F33" s="30">
        <v>5163</v>
      </c>
      <c r="G33" s="31">
        <v>51.078353779184809</v>
      </c>
      <c r="H33" s="28"/>
      <c r="I33" s="28"/>
      <c r="J33" s="28"/>
      <c r="K33" s="28"/>
      <c r="L33" s="28"/>
      <c r="M33" s="28"/>
      <c r="N33" s="28"/>
      <c r="O33" s="28"/>
    </row>
    <row r="34" spans="1:15" ht="12.6" customHeight="1">
      <c r="A34" s="2" t="s">
        <v>32</v>
      </c>
      <c r="B34" s="30">
        <v>44175</v>
      </c>
      <c r="C34" s="30">
        <v>7471</v>
      </c>
      <c r="D34" s="28">
        <v>13444</v>
      </c>
      <c r="E34" s="31">
        <v>30.433503112620262</v>
      </c>
      <c r="F34" s="30">
        <v>23260</v>
      </c>
      <c r="G34" s="31">
        <v>52.654216185625359</v>
      </c>
      <c r="H34" s="28"/>
      <c r="I34" s="28"/>
      <c r="J34" s="28"/>
      <c r="K34" s="28"/>
      <c r="L34" s="28"/>
      <c r="M34" s="28"/>
      <c r="N34" s="28"/>
      <c r="O34" s="28"/>
    </row>
    <row r="35" spans="1:15" ht="12.6" customHeight="1">
      <c r="A35" s="2" t="s">
        <v>33</v>
      </c>
      <c r="B35" s="30">
        <v>125937</v>
      </c>
      <c r="C35" s="30">
        <v>22181</v>
      </c>
      <c r="D35" s="28">
        <v>34163</v>
      </c>
      <c r="E35" s="31">
        <v>27.127055591287707</v>
      </c>
      <c r="F35" s="30">
        <v>69593</v>
      </c>
      <c r="G35" s="31">
        <v>55.260169767423392</v>
      </c>
      <c r="H35" s="28"/>
      <c r="I35" s="28"/>
      <c r="J35" s="28"/>
      <c r="K35" s="28"/>
      <c r="L35" s="28"/>
      <c r="M35" s="28"/>
      <c r="N35" s="28"/>
      <c r="O35" s="28"/>
    </row>
    <row r="36" spans="1:15" ht="12.6" customHeight="1">
      <c r="A36" s="2" t="s">
        <v>34</v>
      </c>
      <c r="B36" s="30">
        <v>28705</v>
      </c>
      <c r="C36" s="30">
        <v>5867</v>
      </c>
      <c r="D36" s="28">
        <v>9021</v>
      </c>
      <c r="E36" s="31">
        <v>31.426580735063578</v>
      </c>
      <c r="F36" s="30">
        <v>13817</v>
      </c>
      <c r="G36" s="31">
        <v>48.134471346455321</v>
      </c>
      <c r="H36" s="28"/>
      <c r="I36" s="28"/>
      <c r="J36" s="28"/>
      <c r="K36" s="28"/>
      <c r="L36" s="28"/>
      <c r="M36" s="28"/>
      <c r="N36" s="28"/>
      <c r="O36" s="28"/>
    </row>
    <row r="37" spans="1:15" ht="12.6" customHeight="1">
      <c r="A37" s="2" t="s">
        <v>35</v>
      </c>
      <c r="B37" s="30">
        <v>58672</v>
      </c>
      <c r="C37" s="30">
        <v>11814</v>
      </c>
      <c r="D37" s="28">
        <v>15559</v>
      </c>
      <c r="E37" s="31">
        <v>26.518611944368693</v>
      </c>
      <c r="F37" s="30">
        <v>31299</v>
      </c>
      <c r="G37" s="31">
        <v>53.345718571038994</v>
      </c>
      <c r="H37" s="28"/>
      <c r="I37" s="28"/>
      <c r="J37" s="28"/>
      <c r="K37" s="28"/>
      <c r="L37" s="28"/>
      <c r="M37" s="28"/>
      <c r="N37" s="28"/>
      <c r="O37" s="28"/>
    </row>
    <row r="38" spans="1:15" ht="12.6" customHeight="1">
      <c r="A38" s="2"/>
      <c r="B38" s="30"/>
      <c r="C38" s="30"/>
      <c r="D38" s="28"/>
      <c r="E38" s="31"/>
      <c r="F38" s="30"/>
      <c r="G38" s="31"/>
      <c r="H38" s="28"/>
      <c r="I38" s="28"/>
      <c r="J38" s="28"/>
      <c r="K38" s="28"/>
      <c r="L38" s="28"/>
      <c r="M38" s="28"/>
      <c r="N38" s="28"/>
      <c r="O38" s="28"/>
    </row>
    <row r="39" spans="1:15" ht="12.6" customHeight="1">
      <c r="A39" s="25" t="s">
        <v>36</v>
      </c>
      <c r="B39" s="26"/>
      <c r="C39" s="26"/>
      <c r="D39" s="32"/>
      <c r="E39" s="27"/>
      <c r="F39" s="26"/>
      <c r="G39" s="27"/>
      <c r="H39" s="28"/>
      <c r="I39" s="28"/>
      <c r="J39" s="28"/>
      <c r="K39" s="28"/>
      <c r="L39" s="28"/>
      <c r="M39" s="28"/>
      <c r="N39" s="28"/>
      <c r="O39" s="28"/>
    </row>
    <row r="40" spans="1:15" ht="12.6" customHeight="1">
      <c r="A40" s="2" t="s">
        <v>37</v>
      </c>
      <c r="B40" s="30">
        <v>111594</v>
      </c>
      <c r="C40" s="30">
        <v>21208</v>
      </c>
      <c r="D40" s="28">
        <v>31065</v>
      </c>
      <c r="E40" s="31">
        <v>27.837518146136887</v>
      </c>
      <c r="F40" s="30">
        <v>59321</v>
      </c>
      <c r="G40" s="31">
        <v>53.157875871462622</v>
      </c>
      <c r="H40" s="28"/>
      <c r="I40" s="28"/>
      <c r="J40" s="28"/>
      <c r="K40" s="28"/>
      <c r="L40" s="28"/>
      <c r="M40" s="28"/>
      <c r="N40" s="28"/>
      <c r="O40" s="28"/>
    </row>
    <row r="41" spans="1:15" ht="12.6" customHeight="1">
      <c r="A41" s="2" t="s">
        <v>38</v>
      </c>
      <c r="B41" s="30">
        <v>11899</v>
      </c>
      <c r="C41" s="30">
        <v>2085</v>
      </c>
      <c r="D41" s="28">
        <v>3017</v>
      </c>
      <c r="E41" s="31">
        <v>25.355071854777712</v>
      </c>
      <c r="F41" s="30">
        <v>6797</v>
      </c>
      <c r="G41" s="31">
        <v>57.122447264476008</v>
      </c>
      <c r="H41" s="28"/>
      <c r="I41" s="28"/>
      <c r="J41" s="28"/>
      <c r="K41" s="28"/>
      <c r="L41" s="28"/>
      <c r="M41" s="28"/>
      <c r="N41" s="28"/>
      <c r="O41" s="28"/>
    </row>
    <row r="42" spans="1:15" ht="12.6" customHeight="1">
      <c r="A42" s="2" t="s">
        <v>39</v>
      </c>
      <c r="B42" s="30">
        <v>9668</v>
      </c>
      <c r="C42" s="30">
        <v>2267</v>
      </c>
      <c r="D42" s="28">
        <v>2405</v>
      </c>
      <c r="E42" s="31">
        <v>24.875879189077367</v>
      </c>
      <c r="F42" s="30">
        <v>4996</v>
      </c>
      <c r="G42" s="31">
        <v>51.675630947455517</v>
      </c>
      <c r="H42" s="28"/>
      <c r="I42" s="28"/>
      <c r="J42" s="28"/>
      <c r="K42" s="28"/>
      <c r="L42" s="28"/>
      <c r="M42" s="28"/>
      <c r="N42" s="28"/>
      <c r="O42" s="28"/>
    </row>
    <row r="43" spans="1:15" ht="12.6" customHeight="1">
      <c r="A43" s="2" t="s">
        <v>40</v>
      </c>
      <c r="B43" s="30">
        <v>38362</v>
      </c>
      <c r="C43" s="30">
        <v>8147</v>
      </c>
      <c r="D43" s="28">
        <v>9417</v>
      </c>
      <c r="E43" s="31">
        <v>24.547729524008133</v>
      </c>
      <c r="F43" s="30">
        <v>20798</v>
      </c>
      <c r="G43" s="31">
        <v>54.215108701319011</v>
      </c>
      <c r="H43" s="28"/>
      <c r="I43" s="28"/>
      <c r="J43" s="28"/>
      <c r="K43" s="28"/>
      <c r="L43" s="28"/>
      <c r="M43" s="28"/>
      <c r="N43" s="28"/>
      <c r="O43" s="28"/>
    </row>
    <row r="44" spans="1:15" ht="12.6" customHeight="1">
      <c r="A44" s="2" t="s">
        <v>41</v>
      </c>
      <c r="B44" s="30">
        <v>9874</v>
      </c>
      <c r="C44" s="30">
        <v>2086</v>
      </c>
      <c r="D44" s="28">
        <v>2703</v>
      </c>
      <c r="E44" s="31">
        <v>27.374924042941057</v>
      </c>
      <c r="F44" s="30">
        <v>5085</v>
      </c>
      <c r="G44" s="31">
        <v>51.498885963135507</v>
      </c>
      <c r="H44" s="28"/>
      <c r="I44" s="28"/>
      <c r="J44" s="28"/>
      <c r="K44" s="28"/>
      <c r="L44" s="28"/>
      <c r="M44" s="28"/>
      <c r="N44" s="28"/>
      <c r="O44" s="28"/>
    </row>
    <row r="45" spans="1:15" ht="12.6" customHeight="1">
      <c r="A45" s="2" t="s">
        <v>42</v>
      </c>
      <c r="B45" s="30">
        <v>31931</v>
      </c>
      <c r="C45" s="30">
        <v>6036</v>
      </c>
      <c r="D45" s="28">
        <v>8350</v>
      </c>
      <c r="E45" s="31">
        <v>26.150136231248631</v>
      </c>
      <c r="F45" s="30">
        <v>17545</v>
      </c>
      <c r="G45" s="31">
        <v>54.946603614042779</v>
      </c>
      <c r="H45" s="28"/>
      <c r="I45" s="28"/>
      <c r="J45" s="28"/>
      <c r="K45" s="28"/>
      <c r="L45" s="28"/>
      <c r="M45" s="28"/>
      <c r="N45" s="28"/>
      <c r="O45" s="28"/>
    </row>
    <row r="46" spans="1:15" ht="12.6" customHeight="1">
      <c r="A46" s="2"/>
      <c r="B46" s="30"/>
      <c r="C46" s="30"/>
      <c r="D46" s="28"/>
      <c r="E46" s="31"/>
      <c r="F46" s="30"/>
      <c r="G46" s="31"/>
      <c r="H46" s="28"/>
      <c r="I46" s="28"/>
      <c r="J46" s="28"/>
      <c r="K46" s="28"/>
      <c r="L46" s="28"/>
      <c r="M46" s="28"/>
      <c r="N46" s="28"/>
      <c r="O46" s="28"/>
    </row>
    <row r="47" spans="1:15" ht="12.6" customHeight="1">
      <c r="A47" s="25" t="s">
        <v>43</v>
      </c>
      <c r="B47" s="26">
        <v>64974</v>
      </c>
      <c r="C47" s="26">
        <v>15114</v>
      </c>
      <c r="D47" s="32">
        <v>18154</v>
      </c>
      <c r="E47" s="27">
        <v>27.940406932003572</v>
      </c>
      <c r="F47" s="26">
        <v>31706</v>
      </c>
      <c r="G47" s="27">
        <v>48.797980730753842</v>
      </c>
      <c r="H47" s="28"/>
      <c r="I47" s="28"/>
      <c r="J47" s="28"/>
      <c r="K47" s="28"/>
      <c r="L47" s="28"/>
      <c r="M47" s="28"/>
      <c r="N47" s="28"/>
      <c r="O47" s="28"/>
    </row>
    <row r="48" spans="1:15" ht="3.75" customHeight="1">
      <c r="A48" s="34"/>
      <c r="B48" s="35"/>
      <c r="C48" s="35"/>
      <c r="D48" s="35"/>
      <c r="E48" s="35"/>
      <c r="F48" s="35"/>
      <c r="G48" s="35"/>
      <c r="H48" s="28"/>
      <c r="I48" s="28"/>
      <c r="J48" s="28"/>
      <c r="K48" s="28"/>
      <c r="L48" s="28"/>
      <c r="M48" s="28"/>
      <c r="N48" s="28"/>
      <c r="O48" s="28"/>
    </row>
    <row r="49" spans="1:24" ht="3.75" customHeight="1">
      <c r="A49" s="36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24" s="40" customFormat="1" ht="12.6" customHeight="1">
      <c r="A50" s="37" t="s">
        <v>44</v>
      </c>
      <c r="B50" s="38"/>
      <c r="C50" s="38"/>
      <c r="D50" s="38"/>
      <c r="E50" s="39"/>
      <c r="F50" s="37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spans="1:24" s="40" customFormat="1" ht="12.6" customHeight="1">
      <c r="A51" s="37" t="s">
        <v>45</v>
      </c>
      <c r="B51" s="38"/>
      <c r="C51" s="38"/>
      <c r="D51" s="38"/>
      <c r="E51" s="39"/>
      <c r="F51" s="3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  <row r="52" spans="1:24" s="40" customFormat="1" ht="12.6" customHeight="1">
      <c r="A52" s="37"/>
      <c r="B52" s="38"/>
      <c r="C52" s="38"/>
      <c r="D52" s="38"/>
      <c r="E52" s="39"/>
      <c r="F52" s="37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</row>
    <row r="53" spans="1:24" s="40" customFormat="1" ht="12.6" customHeight="1">
      <c r="A53" s="37" t="s">
        <v>46</v>
      </c>
      <c r="B53" s="38"/>
      <c r="C53" s="38"/>
      <c r="D53" s="38"/>
      <c r="E53" s="39"/>
      <c r="F53" s="37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</row>
    <row r="54" spans="1:24" s="40" customFormat="1" ht="12.6" customHeight="1">
      <c r="A54" s="38" t="s">
        <v>47</v>
      </c>
      <c r="B54" s="38"/>
      <c r="C54" s="38"/>
      <c r="D54" s="38"/>
      <c r="E54" s="39"/>
      <c r="F54" s="3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 s="40" customFormat="1" ht="12.6" customHeight="1">
      <c r="A55" s="38" t="s">
        <v>49</v>
      </c>
      <c r="B55" s="38"/>
      <c r="C55" s="38"/>
      <c r="D55" s="38"/>
      <c r="E55" s="39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s="40" customFormat="1" ht="12.6" customHeight="1">
      <c r="A56" s="37" t="s">
        <v>50</v>
      </c>
      <c r="B56" s="38"/>
      <c r="C56" s="38"/>
      <c r="D56" s="38"/>
      <c r="E56" s="39"/>
      <c r="F56" s="37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ht="12.6" customHeight="1">
      <c r="A57" s="41" t="s">
        <v>48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24" ht="12.6" customHeight="1">
      <c r="A58" s="42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24" ht="12.6" customHeight="1">
      <c r="A59" s="42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24" ht="12.6" customHeight="1">
      <c r="A60" s="42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24" ht="12.6" customHeight="1">
      <c r="A61" s="42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24" ht="12.6" customHeight="1">
      <c r="A62" s="42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24" ht="12.6" customHeight="1">
      <c r="A63" s="42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24" ht="12.6" customHeight="1">
      <c r="A64" s="42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ht="12.6" customHeight="1">
      <c r="A65" s="42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2.6" customHeight="1">
      <c r="A66" s="42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ht="12.6" customHeight="1">
      <c r="A67" s="42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ht="12.6" customHeight="1">
      <c r="A68" s="42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ht="12.6" customHeight="1">
      <c r="A69" s="42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ht="12.6" customHeight="1">
      <c r="A70" s="42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ht="12.6" customHeight="1">
      <c r="A71" s="42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ht="12.6" customHeight="1">
      <c r="A72" s="42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ht="12.6" customHeight="1">
      <c r="A73" s="42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12.6" customHeight="1">
      <c r="A74" s="42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ht="12.6" customHeight="1">
      <c r="A75" s="42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ht="12.6" customHeight="1">
      <c r="A76" s="42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12.6" customHeight="1">
      <c r="A77" s="42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ht="12.6" customHeight="1">
      <c r="A78" s="42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ht="12.6" customHeight="1">
      <c r="A79" s="42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ht="12.6" customHeight="1">
      <c r="A80" s="43"/>
      <c r="B80" s="44"/>
      <c r="C80" s="44"/>
      <c r="D80" s="44"/>
      <c r="E80" s="28"/>
      <c r="F80" s="44"/>
      <c r="G80" s="28"/>
      <c r="H80" s="28"/>
      <c r="I80" s="28"/>
      <c r="J80" s="28"/>
      <c r="K80" s="28"/>
      <c r="L80" s="28"/>
      <c r="M80" s="28"/>
      <c r="N80" s="28"/>
      <c r="O80" s="28"/>
    </row>
    <row r="81" spans="1:15" ht="12.6" customHeight="1">
      <c r="A81" s="43"/>
      <c r="B81" s="44"/>
      <c r="C81" s="44"/>
      <c r="D81" s="44"/>
      <c r="E81" s="28"/>
      <c r="F81" s="44"/>
      <c r="G81" s="28"/>
      <c r="H81" s="28"/>
      <c r="I81" s="28"/>
      <c r="J81" s="28"/>
      <c r="K81" s="28"/>
      <c r="L81" s="28"/>
      <c r="M81" s="28"/>
      <c r="N81" s="28"/>
      <c r="O81" s="28"/>
    </row>
    <row r="82" spans="1:15" ht="12.6" customHeight="1">
      <c r="A82" s="43"/>
      <c r="B82" s="44"/>
      <c r="C82" s="44"/>
      <c r="D82" s="44"/>
      <c r="E82" s="28"/>
      <c r="F82" s="44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12.6" customHeight="1">
      <c r="A83" s="43"/>
      <c r="B83" s="44"/>
      <c r="C83" s="44"/>
      <c r="D83" s="44"/>
      <c r="E83" s="28"/>
      <c r="F83" s="44"/>
      <c r="G83" s="28"/>
      <c r="H83" s="28"/>
      <c r="I83" s="28"/>
      <c r="J83" s="28"/>
      <c r="K83" s="28"/>
      <c r="L83" s="28"/>
      <c r="M83" s="28"/>
      <c r="N83" s="28"/>
      <c r="O83" s="28"/>
    </row>
    <row r="84" spans="1:15" ht="12.6" customHeight="1">
      <c r="A84" s="43"/>
      <c r="B84" s="44"/>
      <c r="C84" s="44"/>
      <c r="D84" s="44"/>
      <c r="E84" s="28"/>
      <c r="F84" s="44"/>
      <c r="G84" s="28"/>
      <c r="H84" s="28"/>
      <c r="I84" s="28"/>
      <c r="J84" s="28"/>
      <c r="K84" s="28"/>
      <c r="L84" s="28"/>
      <c r="M84" s="28"/>
      <c r="N84" s="28"/>
      <c r="O84" s="28"/>
    </row>
    <row r="85" spans="1:15" ht="12.6" customHeight="1">
      <c r="A85" s="43"/>
      <c r="B85" s="44"/>
      <c r="C85" s="44"/>
      <c r="D85" s="44"/>
      <c r="E85" s="28"/>
      <c r="F85" s="44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2.6" customHeight="1">
      <c r="A86" s="43"/>
      <c r="B86" s="44"/>
      <c r="C86" s="44"/>
      <c r="D86" s="44"/>
      <c r="E86" s="28"/>
      <c r="F86" s="44"/>
      <c r="G86" s="28"/>
      <c r="H86" s="28"/>
      <c r="I86" s="28"/>
      <c r="J86" s="28"/>
      <c r="K86" s="28"/>
      <c r="L86" s="28"/>
      <c r="M86" s="28"/>
      <c r="N86" s="28"/>
      <c r="O86" s="28"/>
    </row>
    <row r="87" spans="1:15" ht="12.6" customHeight="1">
      <c r="A87" s="43"/>
      <c r="B87" s="44"/>
      <c r="C87" s="44"/>
      <c r="D87" s="44"/>
      <c r="E87" s="28"/>
      <c r="F87" s="44"/>
      <c r="G87" s="28"/>
      <c r="H87" s="28"/>
      <c r="I87" s="28"/>
      <c r="J87" s="28"/>
      <c r="K87" s="28"/>
      <c r="L87" s="28"/>
      <c r="M87" s="28"/>
      <c r="N87" s="28"/>
      <c r="O87" s="28"/>
    </row>
    <row r="88" spans="1:15" ht="12.6" customHeight="1">
      <c r="A88" s="43"/>
      <c r="B88" s="44"/>
      <c r="C88" s="44"/>
      <c r="D88" s="44"/>
      <c r="E88" s="28"/>
      <c r="F88" s="44"/>
      <c r="G88" s="28"/>
      <c r="H88" s="28"/>
      <c r="I88" s="28"/>
      <c r="J88" s="28"/>
      <c r="K88" s="28"/>
      <c r="L88" s="28"/>
      <c r="M88" s="28"/>
      <c r="N88" s="28"/>
      <c r="O88" s="28"/>
    </row>
    <row r="89" spans="1:15" ht="12.6" customHeight="1">
      <c r="A89" s="43"/>
      <c r="B89" s="44"/>
      <c r="C89" s="44"/>
      <c r="D89" s="44"/>
      <c r="E89" s="28"/>
      <c r="F89" s="44"/>
      <c r="G89" s="28"/>
      <c r="H89" s="28"/>
      <c r="I89" s="28"/>
      <c r="J89" s="28"/>
      <c r="K89" s="28"/>
      <c r="L89" s="28"/>
      <c r="M89" s="28"/>
      <c r="N89" s="28"/>
      <c r="O89" s="28"/>
    </row>
    <row r="90" spans="1:15" ht="12.6" customHeight="1">
      <c r="A90" s="43"/>
      <c r="B90" s="44"/>
      <c r="C90" s="44"/>
      <c r="D90" s="44"/>
      <c r="E90" s="28"/>
      <c r="F90" s="44"/>
      <c r="G90" s="28"/>
      <c r="H90" s="28"/>
      <c r="I90" s="28"/>
      <c r="J90" s="28"/>
      <c r="K90" s="28"/>
      <c r="L90" s="28"/>
      <c r="M90" s="28"/>
      <c r="N90" s="28"/>
      <c r="O90" s="28"/>
    </row>
    <row r="91" spans="1:15" ht="12.6" customHeight="1">
      <c r="A91" s="43"/>
      <c r="B91" s="44"/>
      <c r="C91" s="44"/>
      <c r="D91" s="44"/>
      <c r="E91" s="28"/>
      <c r="F91" s="44"/>
      <c r="G91" s="28"/>
      <c r="H91" s="28"/>
      <c r="I91" s="28"/>
      <c r="J91" s="28"/>
      <c r="K91" s="28"/>
      <c r="L91" s="28"/>
      <c r="M91" s="28"/>
      <c r="N91" s="28"/>
      <c r="O91" s="28"/>
    </row>
    <row r="92" spans="1:15" ht="12.6" customHeight="1">
      <c r="A92" s="43"/>
      <c r="B92" s="44"/>
      <c r="C92" s="44"/>
      <c r="D92" s="44"/>
      <c r="E92" s="28"/>
      <c r="F92" s="44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2.6" customHeight="1">
      <c r="A93" s="43"/>
      <c r="B93" s="44"/>
      <c r="C93" s="44"/>
      <c r="D93" s="44"/>
      <c r="E93" s="28"/>
      <c r="F93" s="44"/>
      <c r="G93" s="28"/>
      <c r="H93" s="28"/>
      <c r="I93" s="28"/>
      <c r="J93" s="28"/>
      <c r="K93" s="28"/>
      <c r="L93" s="28"/>
      <c r="M93" s="28"/>
      <c r="N93" s="28"/>
      <c r="O93" s="28"/>
    </row>
    <row r="94" spans="1:15" ht="12.6" customHeight="1">
      <c r="A94" s="43"/>
      <c r="B94" s="44"/>
      <c r="C94" s="44"/>
      <c r="D94" s="44"/>
      <c r="E94" s="28"/>
      <c r="F94" s="44"/>
      <c r="G94" s="28"/>
      <c r="H94" s="28"/>
      <c r="I94" s="28"/>
      <c r="J94" s="28"/>
      <c r="K94" s="28"/>
      <c r="L94" s="28"/>
      <c r="M94" s="28"/>
      <c r="N94" s="28"/>
      <c r="O94" s="28"/>
    </row>
    <row r="95" spans="1:15" ht="12.6" customHeight="1">
      <c r="A95" s="43"/>
      <c r="B95" s="44"/>
      <c r="C95" s="44"/>
      <c r="D95" s="44"/>
      <c r="E95" s="28"/>
      <c r="F95" s="44"/>
      <c r="G95" s="28"/>
      <c r="H95" s="28"/>
      <c r="I95" s="28"/>
      <c r="J95" s="28"/>
      <c r="K95" s="28"/>
      <c r="L95" s="28"/>
      <c r="M95" s="28"/>
      <c r="N95" s="28"/>
      <c r="O95" s="28"/>
    </row>
    <row r="96" spans="1:15" ht="12.6" customHeight="1">
      <c r="A96" s="43"/>
      <c r="B96" s="44"/>
      <c r="C96" s="44"/>
      <c r="D96" s="44"/>
      <c r="E96" s="28"/>
      <c r="F96" s="44"/>
      <c r="G96" s="28"/>
      <c r="H96" s="28"/>
      <c r="I96" s="28"/>
      <c r="J96" s="28"/>
      <c r="K96" s="28"/>
      <c r="L96" s="28"/>
      <c r="M96" s="28"/>
      <c r="N96" s="28"/>
      <c r="O96" s="28"/>
    </row>
    <row r="97" spans="1:15" ht="12.6" customHeight="1">
      <c r="A97" s="43"/>
      <c r="B97" s="44"/>
      <c r="C97" s="44"/>
      <c r="D97" s="44"/>
      <c r="E97" s="28"/>
      <c r="F97" s="44"/>
      <c r="G97" s="28"/>
      <c r="H97" s="28"/>
      <c r="I97" s="28"/>
      <c r="J97" s="28"/>
      <c r="K97" s="28"/>
      <c r="L97" s="28"/>
      <c r="M97" s="28"/>
      <c r="N97" s="28"/>
      <c r="O97" s="28"/>
    </row>
    <row r="98" spans="1:15" ht="12.6" customHeight="1">
      <c r="A98" s="43"/>
      <c r="B98" s="44"/>
      <c r="C98" s="44"/>
      <c r="D98" s="44"/>
      <c r="E98" s="28"/>
      <c r="F98" s="44"/>
      <c r="G98" s="28"/>
      <c r="H98" s="28"/>
      <c r="I98" s="28"/>
      <c r="J98" s="28"/>
      <c r="K98" s="28"/>
      <c r="L98" s="28"/>
      <c r="M98" s="28"/>
      <c r="N98" s="28"/>
      <c r="O98" s="28"/>
    </row>
    <row r="99" spans="1:15" ht="12.6" customHeight="1">
      <c r="A99" s="43"/>
      <c r="B99" s="44"/>
      <c r="C99" s="44"/>
      <c r="D99" s="44"/>
      <c r="E99" s="28"/>
      <c r="F99" s="44"/>
      <c r="G99" s="28"/>
      <c r="H99" s="28"/>
      <c r="I99" s="28"/>
      <c r="J99" s="28"/>
      <c r="K99" s="28"/>
      <c r="L99" s="28"/>
      <c r="M99" s="28"/>
      <c r="N99" s="28"/>
      <c r="O99" s="28"/>
    </row>
    <row r="100" spans="1:15" ht="12.6" customHeight="1">
      <c r="A100" s="43"/>
      <c r="B100" s="44"/>
      <c r="C100" s="44"/>
      <c r="D100" s="44"/>
      <c r="E100" s="28"/>
      <c r="F100" s="44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ht="12.6" customHeight="1">
      <c r="A101" s="43"/>
      <c r="B101" s="44"/>
      <c r="C101" s="44"/>
      <c r="D101" s="44"/>
      <c r="E101" s="28"/>
      <c r="F101" s="44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1:15" ht="12.6" customHeight="1">
      <c r="A102" s="43"/>
      <c r="B102" s="44"/>
      <c r="C102" s="44"/>
      <c r="D102" s="44"/>
      <c r="E102" s="28"/>
      <c r="F102" s="44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ht="12.6" customHeight="1">
      <c r="A103" s="43"/>
      <c r="B103" s="44"/>
      <c r="C103" s="44"/>
      <c r="D103" s="44"/>
      <c r="E103" s="28"/>
      <c r="F103" s="44"/>
      <c r="G103" s="28"/>
      <c r="H103" s="28"/>
      <c r="I103" s="28"/>
      <c r="J103" s="28"/>
      <c r="K103" s="28"/>
      <c r="L103" s="28"/>
      <c r="M103" s="28"/>
      <c r="N103" s="28"/>
      <c r="O103" s="28"/>
    </row>
  </sheetData>
  <phoneticPr fontId="2" type="noConversion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Madeleine</dc:creator>
  <cp:lastModifiedBy>Isoz, Florian (IPW)</cp:lastModifiedBy>
  <dcterms:created xsi:type="dcterms:W3CDTF">2004-10-14T11:00:03Z</dcterms:created>
  <dcterms:modified xsi:type="dcterms:W3CDTF">2022-01-26T15:23:48Z</dcterms:modified>
</cp:coreProperties>
</file>